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H7" i="1" l="1"/>
  <c r="H8" i="1" s="1"/>
  <c r="H9" i="1" l="1"/>
  <c r="H10" i="1"/>
  <c r="E13" i="1" l="1"/>
  <c r="E17" i="1" l="1"/>
  <c r="G17" i="1"/>
  <c r="F17" i="1"/>
  <c r="D17" i="1"/>
  <c r="H18" i="1" l="1"/>
  <c r="H20" i="1" s="1"/>
  <c r="H22" i="1" l="1"/>
  <c r="H23" i="1" s="1"/>
</calcChain>
</file>

<file path=xl/sharedStrings.xml><?xml version="1.0" encoding="utf-8"?>
<sst xmlns="http://schemas.openxmlformats.org/spreadsheetml/2006/main" count="27" uniqueCount="24">
  <si>
    <t>Všechny ceny uvedeny v Kč a bez DPH</t>
  </si>
  <si>
    <t>SAP materialové číslo</t>
  </si>
  <si>
    <t>Název licenční položky</t>
  </si>
  <si>
    <t>Prodejní jednotka</t>
  </si>
  <si>
    <t>Požadované licencované množství</t>
  </si>
  <si>
    <t>Cena (Kč)</t>
  </si>
  <si>
    <t>in blocks of</t>
  </si>
  <si>
    <t>Metrika</t>
  </si>
  <si>
    <t>SAP Platform User</t>
  </si>
  <si>
    <t>SAV</t>
  </si>
  <si>
    <t>Oracle DB</t>
  </si>
  <si>
    <t>%</t>
  </si>
  <si>
    <t>Základ pro výpočet ceny za údržbu SAP Delivered Standard Support:</t>
  </si>
  <si>
    <t xml:space="preserve"> </t>
  </si>
  <si>
    <t>% sazba pro údržbu</t>
  </si>
  <si>
    <t>Veřejná zakázka ČRo: Licence SAP</t>
  </si>
  <si>
    <t xml:space="preserve">Cena za jednotku </t>
  </si>
  <si>
    <t xml:space="preserve">Celková cena za licence </t>
  </si>
  <si>
    <t>Celková nabídková cena bez DPH</t>
  </si>
  <si>
    <t>Sazba DPH</t>
  </si>
  <si>
    <t>Výše DPH</t>
  </si>
  <si>
    <t>Cena za údržbu za daný rok</t>
  </si>
  <si>
    <t>Celková nabídková cena včetně DPH</t>
  </si>
  <si>
    <t>Celková cena za údržbu za období od 1.1.2021 do 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</si>
</sst>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7" xfId="0" applyNumberFormat="1" applyFont="1" applyFill="1" applyBorder="1" applyAlignment="1" applyProtection="1">
      <alignment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/>
    <xf numFmtId="3" fontId="2" fillId="0" borderId="4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/>
    <xf numFmtId="3" fontId="2" fillId="0" borderId="6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6" xfId="0" applyNumberFormat="1" applyFont="1" applyFill="1" applyBorder="1" applyAlignment="1" applyProtection="1">
      <alignment horizontal="left"/>
    </xf>
    <xf numFmtId="0" fontId="3" fillId="0" borderId="0" xfId="0" applyFont="1"/>
    <xf numFmtId="0" fontId="3" fillId="0" borderId="7" xfId="0" applyFont="1" applyBorder="1" applyAlignment="1">
      <alignment horizontal="center"/>
    </xf>
    <xf numFmtId="0" fontId="5" fillId="0" borderId="1" xfId="0" applyFont="1" applyBorder="1" applyAlignment="1">
      <alignment vertical="center"/>
    </xf>
    <xf numFmtId="9" fontId="6" fillId="0" borderId="0" xfId="0" applyNumberFormat="1" applyFont="1" applyAlignment="1">
      <alignment horizontal="right" vertical="center"/>
    </xf>
    <xf numFmtId="0" fontId="3" fillId="0" borderId="7" xfId="0" applyFont="1" applyBorder="1"/>
    <xf numFmtId="0" fontId="3" fillId="0" borderId="11" xfId="0" applyFont="1" applyBorder="1"/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3" fillId="0" borderId="2" xfId="0" applyFont="1" applyBorder="1"/>
    <xf numFmtId="0" fontId="4" fillId="5" borderId="7" xfId="0" applyFont="1" applyFill="1" applyBorder="1"/>
    <xf numFmtId="0" fontId="0" fillId="0" borderId="0" xfId="0" applyAlignment="1"/>
    <xf numFmtId="10" fontId="3" fillId="3" borderId="7" xfId="0" applyNumberFormat="1" applyFont="1" applyFill="1" applyBorder="1" applyAlignment="1">
      <alignment horizontal="center"/>
    </xf>
    <xf numFmtId="164" fontId="2" fillId="3" borderId="7" xfId="0" applyNumberFormat="1" applyFont="1" applyFill="1" applyBorder="1" applyAlignment="1" applyProtection="1">
      <alignment horizontal="center"/>
    </xf>
    <xf numFmtId="4" fontId="2" fillId="0" borderId="5" xfId="0" applyNumberFormat="1" applyFont="1" applyFill="1" applyBorder="1" applyAlignment="1" applyProtection="1">
      <alignment horizontal="center"/>
    </xf>
    <xf numFmtId="10" fontId="2" fillId="3" borderId="7" xfId="0" applyNumberFormat="1" applyFont="1" applyFill="1" applyBorder="1" applyAlignment="1" applyProtection="1">
      <alignment horizontal="center"/>
    </xf>
    <xf numFmtId="164" fontId="3" fillId="0" borderId="2" xfId="0" applyNumberFormat="1" applyFont="1" applyBorder="1" applyAlignment="1">
      <alignment horizontal="center"/>
    </xf>
    <xf numFmtId="10" fontId="3" fillId="3" borderId="18" xfId="0" applyNumberFormat="1" applyFont="1" applyFill="1" applyBorder="1" applyAlignment="1">
      <alignment horizontal="center"/>
    </xf>
    <xf numFmtId="164" fontId="4" fillId="4" borderId="12" xfId="0" applyNumberFormat="1" applyFont="1" applyFill="1" applyBorder="1" applyAlignment="1">
      <alignment horizontal="center" vertical="center"/>
    </xf>
    <xf numFmtId="164" fontId="4" fillId="4" borderId="14" xfId="0" applyNumberFormat="1" applyFont="1" applyFill="1" applyBorder="1" applyAlignment="1">
      <alignment horizontal="center" vertical="center"/>
    </xf>
    <xf numFmtId="164" fontId="4" fillId="4" borderId="12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6" xfId="0" applyNumberFormat="1" applyFont="1" applyFill="1" applyBorder="1" applyAlignment="1" applyProtection="1">
      <alignment horizontal="center" wrapText="1"/>
    </xf>
    <xf numFmtId="0" fontId="1" fillId="2" borderId="3" xfId="0" applyNumberFormat="1" applyFont="1" applyFill="1" applyBorder="1" applyAlignment="1" applyProtection="1">
      <alignment horizontal="center" wrapText="1"/>
    </xf>
    <xf numFmtId="0" fontId="1" fillId="2" borderId="4" xfId="0" applyNumberFormat="1" applyFont="1" applyFill="1" applyBorder="1" applyAlignment="1" applyProtection="1">
      <alignment horizontal="center" wrapText="1"/>
    </xf>
    <xf numFmtId="0" fontId="1" fillId="2" borderId="5" xfId="0" applyNumberFormat="1" applyFont="1" applyFill="1" applyBorder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E28" sqref="E28"/>
    </sheetView>
  </sheetViews>
  <sheetFormatPr defaultRowHeight="15" x14ac:dyDescent="0.25"/>
  <cols>
    <col min="1" max="1" width="11.7109375" customWidth="1"/>
    <col min="2" max="2" width="29.28515625" customWidth="1"/>
    <col min="3" max="3" width="17.5703125" customWidth="1"/>
    <col min="4" max="4" width="11.28515625" customWidth="1"/>
    <col min="5" max="5" width="20.7109375" customWidth="1"/>
    <col min="6" max="6" width="9.85546875" bestFit="1" customWidth="1"/>
    <col min="7" max="7" width="12.42578125" customWidth="1"/>
    <col min="8" max="8" width="13.42578125" customWidth="1"/>
  </cols>
  <sheetData>
    <row r="1" spans="1:8" x14ac:dyDescent="0.25">
      <c r="A1" s="15"/>
      <c r="B1" s="15"/>
      <c r="C1" s="15"/>
      <c r="D1" s="15"/>
      <c r="E1" s="15"/>
      <c r="F1" s="15"/>
      <c r="G1" s="15"/>
      <c r="H1" s="15"/>
    </row>
    <row r="2" spans="1:8" x14ac:dyDescent="0.25">
      <c r="A2" s="46" t="s">
        <v>15</v>
      </c>
      <c r="B2" s="46"/>
      <c r="C2" s="46"/>
      <c r="D2" s="15"/>
      <c r="E2" s="15"/>
      <c r="F2" s="15"/>
      <c r="G2" s="15"/>
      <c r="H2" s="15"/>
    </row>
    <row r="3" spans="1:8" x14ac:dyDescent="0.25">
      <c r="A3" s="17"/>
      <c r="B3" s="52"/>
      <c r="C3" s="52"/>
      <c r="D3" s="52"/>
      <c r="E3" s="15"/>
      <c r="F3" s="15"/>
      <c r="G3" s="15"/>
      <c r="H3" s="18"/>
    </row>
    <row r="4" spans="1:8" x14ac:dyDescent="0.25">
      <c r="A4" s="15" t="s">
        <v>0</v>
      </c>
      <c r="B4" s="15"/>
      <c r="C4" s="15"/>
      <c r="D4" s="15"/>
      <c r="E4" s="15"/>
      <c r="F4" s="15"/>
      <c r="G4" s="15"/>
      <c r="H4" s="15"/>
    </row>
    <row r="5" spans="1:8" x14ac:dyDescent="0.25">
      <c r="A5" s="53" t="s">
        <v>1</v>
      </c>
      <c r="B5" s="47" t="s">
        <v>2</v>
      </c>
      <c r="C5" s="55" t="s">
        <v>3</v>
      </c>
      <c r="D5" s="56"/>
      <c r="E5" s="57"/>
      <c r="F5" s="47" t="s">
        <v>16</v>
      </c>
      <c r="G5" s="47" t="s">
        <v>4</v>
      </c>
      <c r="H5" s="47" t="s">
        <v>5</v>
      </c>
    </row>
    <row r="6" spans="1:8" ht="24.75" customHeight="1" x14ac:dyDescent="0.25">
      <c r="A6" s="54"/>
      <c r="B6" s="48"/>
      <c r="C6" s="2" t="s">
        <v>6</v>
      </c>
      <c r="D6" s="1"/>
      <c r="E6" s="2" t="s">
        <v>7</v>
      </c>
      <c r="F6" s="48"/>
      <c r="G6" s="48"/>
      <c r="H6" s="48" t="s">
        <v>5</v>
      </c>
    </row>
    <row r="7" spans="1:8" x14ac:dyDescent="0.25">
      <c r="A7" s="12">
        <v>7018053</v>
      </c>
      <c r="B7" s="3" t="s">
        <v>8</v>
      </c>
      <c r="C7" s="4">
        <v>1</v>
      </c>
      <c r="D7" s="3"/>
      <c r="E7" s="5" t="s">
        <v>8</v>
      </c>
      <c r="F7" s="28">
        <v>0</v>
      </c>
      <c r="G7" s="16">
        <v>23</v>
      </c>
      <c r="H7" s="16">
        <f>F7*G7</f>
        <v>0</v>
      </c>
    </row>
    <row r="8" spans="1:8" x14ac:dyDescent="0.25">
      <c r="A8" s="13" t="s">
        <v>9</v>
      </c>
      <c r="B8" s="6"/>
      <c r="C8" s="7"/>
      <c r="D8" s="6"/>
      <c r="E8" s="8"/>
      <c r="F8" s="29"/>
      <c r="G8" s="16"/>
      <c r="H8" s="16">
        <f>H7</f>
        <v>0</v>
      </c>
    </row>
    <row r="9" spans="1:8" ht="15.75" thickBot="1" x14ac:dyDescent="0.3">
      <c r="A9" s="14">
        <v>7001156</v>
      </c>
      <c r="B9" s="9" t="s">
        <v>10</v>
      </c>
      <c r="C9" s="10"/>
      <c r="D9" s="11" t="s">
        <v>11</v>
      </c>
      <c r="E9" s="11" t="s">
        <v>9</v>
      </c>
      <c r="F9" s="30">
        <v>0</v>
      </c>
      <c r="G9" s="16"/>
      <c r="H9" s="21">
        <f>H8*F9</f>
        <v>0</v>
      </c>
    </row>
    <row r="10" spans="1:8" ht="15.75" thickBot="1" x14ac:dyDescent="0.3">
      <c r="A10" s="26"/>
      <c r="B10" s="26"/>
      <c r="C10" s="25"/>
      <c r="D10" s="25"/>
      <c r="E10" s="41" t="s">
        <v>17</v>
      </c>
      <c r="F10" s="42"/>
      <c r="G10" s="43"/>
      <c r="H10" s="23">
        <f>H8+H9</f>
        <v>0</v>
      </c>
    </row>
    <row r="11" spans="1:8" x14ac:dyDescent="0.25">
      <c r="A11" s="19"/>
      <c r="B11" s="19"/>
      <c r="C11" s="19"/>
      <c r="D11" s="19"/>
      <c r="E11" s="19"/>
      <c r="F11" s="19"/>
      <c r="G11" s="16"/>
      <c r="H11" s="22"/>
    </row>
    <row r="12" spans="1:8" ht="15.75" thickBot="1" x14ac:dyDescent="0.3">
      <c r="A12" s="15"/>
      <c r="B12" s="15"/>
      <c r="C12" s="15"/>
      <c r="D12" s="15"/>
      <c r="E12" s="15"/>
      <c r="F12" s="15"/>
      <c r="G12" s="15"/>
      <c r="H12" s="15"/>
    </row>
    <row r="13" spans="1:8" ht="15.75" thickBot="1" x14ac:dyDescent="0.3">
      <c r="A13" s="49" t="s">
        <v>12</v>
      </c>
      <c r="B13" s="50"/>
      <c r="C13" s="50"/>
      <c r="D13" s="51"/>
      <c r="E13" s="20">
        <f>H10</f>
        <v>0</v>
      </c>
      <c r="F13" s="15"/>
      <c r="G13" s="15"/>
      <c r="H13" s="15"/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t="s">
        <v>13</v>
      </c>
      <c r="D15" s="2">
        <v>2021</v>
      </c>
      <c r="E15" s="2">
        <v>2022</v>
      </c>
      <c r="F15" s="2">
        <v>2023</v>
      </c>
      <c r="G15" s="2">
        <v>2024</v>
      </c>
    </row>
    <row r="16" spans="1:8" x14ac:dyDescent="0.25">
      <c r="A16" s="36" t="s">
        <v>14</v>
      </c>
      <c r="B16" s="40"/>
      <c r="C16" s="19"/>
      <c r="D16" s="27">
        <v>0</v>
      </c>
      <c r="E16" s="27">
        <v>0</v>
      </c>
      <c r="F16" s="27">
        <v>0</v>
      </c>
      <c r="G16" s="27">
        <v>0</v>
      </c>
      <c r="H16" s="19"/>
    </row>
    <row r="17" spans="1:8" ht="15.75" thickBot="1" x14ac:dyDescent="0.3">
      <c r="A17" s="36" t="s">
        <v>21</v>
      </c>
      <c r="B17" s="40"/>
      <c r="C17" s="24"/>
      <c r="D17" s="31">
        <f>E13*D16</f>
        <v>0</v>
      </c>
      <c r="E17" s="31">
        <f>E13*E16</f>
        <v>0</v>
      </c>
      <c r="F17" s="31">
        <f>E13*F16</f>
        <v>0</v>
      </c>
      <c r="G17" s="31">
        <f>E13*G16</f>
        <v>0</v>
      </c>
      <c r="H17" s="24"/>
    </row>
    <row r="18" spans="1:8" ht="15.75" thickBot="1" x14ac:dyDescent="0.3">
      <c r="C18" s="41" t="s">
        <v>23</v>
      </c>
      <c r="D18" s="42"/>
      <c r="E18" s="42"/>
      <c r="F18" s="42"/>
      <c r="G18" s="43"/>
      <c r="H18" s="35">
        <f>C17+D17+E17+F17+G17</f>
        <v>0</v>
      </c>
    </row>
    <row r="19" spans="1:8" ht="15.75" thickBot="1" x14ac:dyDescent="0.3">
      <c r="A19" s="15"/>
      <c r="B19" s="15"/>
      <c r="C19" s="15"/>
      <c r="D19" s="15"/>
      <c r="E19" s="15"/>
      <c r="F19" s="15"/>
      <c r="G19" s="15"/>
      <c r="H19" s="15"/>
    </row>
    <row r="20" spans="1:8" ht="15.75" thickBot="1" x14ac:dyDescent="0.3">
      <c r="E20" s="44" t="s">
        <v>18</v>
      </c>
      <c r="F20" s="45"/>
      <c r="G20" s="45"/>
      <c r="H20" s="33">
        <f>H10+H18</f>
        <v>0</v>
      </c>
    </row>
    <row r="21" spans="1:8" ht="15.75" thickBot="1" x14ac:dyDescent="0.3">
      <c r="A21" s="15"/>
      <c r="B21" s="15"/>
      <c r="C21" s="15"/>
      <c r="D21" s="15"/>
      <c r="E21" s="36" t="s">
        <v>19</v>
      </c>
      <c r="F21" s="37"/>
      <c r="G21" s="40"/>
      <c r="H21" s="32">
        <v>0</v>
      </c>
    </row>
    <row r="22" spans="1:8" ht="15.75" thickBot="1" x14ac:dyDescent="0.3">
      <c r="A22" s="15"/>
      <c r="B22" s="15"/>
      <c r="C22" s="15"/>
      <c r="D22" s="15"/>
      <c r="E22" s="36" t="s">
        <v>20</v>
      </c>
      <c r="F22" s="37"/>
      <c r="G22" s="37"/>
      <c r="H22" s="34">
        <f>PRODUCT(H20,H21)</f>
        <v>0</v>
      </c>
    </row>
    <row r="23" spans="1:8" ht="15.75" thickBot="1" x14ac:dyDescent="0.3">
      <c r="A23" s="15"/>
      <c r="B23" s="15"/>
      <c r="C23" s="15"/>
      <c r="D23" s="15"/>
      <c r="E23" s="38" t="s">
        <v>22</v>
      </c>
      <c r="F23" s="39"/>
      <c r="G23" s="39"/>
      <c r="H23" s="33">
        <f>SUM(H20,H22)</f>
        <v>0</v>
      </c>
    </row>
  </sheetData>
  <mergeCells count="17">
    <mergeCell ref="A2:C2"/>
    <mergeCell ref="H5:H6"/>
    <mergeCell ref="A13:D13"/>
    <mergeCell ref="B3:D3"/>
    <mergeCell ref="A5:A6"/>
    <mergeCell ref="B5:B6"/>
    <mergeCell ref="C5:E5"/>
    <mergeCell ref="F5:F6"/>
    <mergeCell ref="G5:G6"/>
    <mergeCell ref="E10:G10"/>
    <mergeCell ref="E22:G22"/>
    <mergeCell ref="E23:G23"/>
    <mergeCell ref="A17:B17"/>
    <mergeCell ref="A16:B16"/>
    <mergeCell ref="C18:G18"/>
    <mergeCell ref="E20:G20"/>
    <mergeCell ref="E21:G2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3F1F1B29AE314B9A64C89C8D81586A" ma:contentTypeVersion="" ma:contentTypeDescription="Vytvoří nový dokument" ma:contentTypeScope="" ma:versionID="42e316d57114ca2036b90acaaa0d3a2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>VZMR</TypVZ>
    <SchvalovaciRizeni xmlns="$ListId:dokumentyvz;">false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D774AF1-3A78-4D1C-89B7-2FC8898493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E70D8F9-CAEC-4DC1-B1EA-ECC93D6565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55FF1D-131D-476B-A7F1-208A3CC2B15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$ListId:dokumentyvz;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č. 2 - Tabulka pro výpočet nabídkové ceny</dc:title>
  <dc:creator/>
  <cp:lastModifiedBy/>
  <dcterms:created xsi:type="dcterms:W3CDTF">2006-09-16T00:00:00Z</dcterms:created>
  <dcterms:modified xsi:type="dcterms:W3CDTF">2020-11-25T09:53:20Z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0x0101009A3F1F1B29AE314B9A64C89C8D81586A</vt:lpwstr>
  </property>
</Properties>
</file>